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ena\Documents\Afuera\Revision\2026\"/>
    </mc:Choice>
  </mc:AlternateContent>
  <bookViews>
    <workbookView xWindow="0" yWindow="0" windowWidth="20640" windowHeight="8670" tabRatio="550"/>
  </bookViews>
  <sheets>
    <sheet name="ACCIDENTES Y MUERTOS" sheetId="1" r:id="rId1"/>
  </sheets>
  <calcPr calcId="152511"/>
</workbook>
</file>

<file path=xl/calcChain.xml><?xml version="1.0" encoding="utf-8"?>
<calcChain xmlns="http://schemas.openxmlformats.org/spreadsheetml/2006/main">
  <c r="C15" i="1" l="1"/>
  <c r="D15" i="1" s="1"/>
  <c r="C13" i="1"/>
  <c r="D13" i="1"/>
</calcChain>
</file>

<file path=xl/sharedStrings.xml><?xml version="1.0" encoding="utf-8"?>
<sst xmlns="http://schemas.openxmlformats.org/spreadsheetml/2006/main" count="33" uniqueCount="29">
  <si>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</si>
  <si>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</si>
  <si>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</si>
  <si>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</si>
  <si>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</si>
  <si>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</si>
  <si>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</si>
  <si>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</si>
  <si>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</si>
  <si>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</si>
  <si>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</si>
  <si>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</si>
  <si>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</si>
  <si>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</si>
  <si>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</si>
  <si>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</si>
  <si>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</si>
  <si>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</si>
  <si>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</si>
  <si>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</si>
  <si>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</si>
  <si>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</si>
  <si>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</si>
  <si>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Variación porcentual </t>
  </si>
  <si>
    <t>Accidentes de tránsito y muertos</t>
  </si>
  <si>
    <t>Kuna Yala</t>
  </si>
  <si>
    <t>Mes</t>
  </si>
  <si>
    <t>ENERO 2025-26 (P)</t>
  </si>
  <si>
    <r>
      <t xml:space="preserve"> </t>
    </r>
    <r>
      <rPr>
        <sz val="10"/>
        <rFont val="Arial"/>
        <family val="2"/>
      </rPr>
      <t xml:space="preserve"> Enero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</si>
</sst>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0" fontId="2" fillId="0" borderId="0" xfId="0" applyFont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0" fillId="0" borderId="0" xfId="0" applyNumberFormat="1" applyFill="1" applyBorder="1"/>
    <xf numFmtId="0" fontId="1" fillId="0" borderId="0" xfId="0" applyFont="1" applyFill="1" applyBorder="1"/>
    <xf numFmtId="165" fontId="1" fillId="0" borderId="0" xfId="0" applyNumberFormat="1" applyFont="1"/>
    <xf numFmtId="3" fontId="2" fillId="0" borderId="0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zoomScaleNormal="100" workbookViewId="0">
      <selection activeCell="K22" sqref="K22"/>
    </sheetView>
  </sheetViews>
  <sheetFormatPr baseColWidth="10" defaultColWidth="9.140625" defaultRowHeight="16.7" customHeight="1" x14ac:dyDescent="0.2"/>
  <cols>
    <col min="1" max="1" width="25.85546875" style="1" customWidth="1"/>
    <col min="2" max="3" width="11.140625" style="1" customWidth="1"/>
    <col min="4" max="4" width="11" style="1" customWidth="1"/>
    <col min="5" max="5" width="9.140625" style="1" customWidth="1"/>
    <col min="6" max="16" width="9.5703125" style="1" customWidth="1"/>
    <col min="17" max="17" width="9.140625" style="2"/>
    <col min="18" max="16384" width="9.140625" style="1"/>
  </cols>
  <sheetData>
    <row r="1" spans="1:17" ht="15" customHeight="1" x14ac:dyDescent="0.2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15" customHeight="1" x14ac:dyDescent="0.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15" customHeight="1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9.9499999999999993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8" customHeight="1" x14ac:dyDescent="0.2">
      <c r="A5" s="36" t="s">
        <v>21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7" ht="18" customHeight="1" x14ac:dyDescent="0.2">
      <c r="A6" s="37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9.949999999999999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7" ht="22.5" customHeight="1" x14ac:dyDescent="0.2">
      <c r="A8" s="43" t="s">
        <v>26</v>
      </c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</row>
    <row r="9" spans="1:17" ht="22.5" customHeight="1" x14ac:dyDescent="0.2">
      <c r="A9" s="43"/>
      <c r="B9" s="41" t="s">
        <v>18</v>
      </c>
      <c r="C9" s="41"/>
      <c r="D9" s="41" t="s">
        <v>23</v>
      </c>
      <c r="E9" s="45" t="s">
        <v>7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7" ht="30" customHeight="1" x14ac:dyDescent="0.2">
      <c r="A10" s="43"/>
      <c r="B10" s="29">
        <v>2025</v>
      </c>
      <c r="C10" s="29">
        <v>2026</v>
      </c>
      <c r="D10" s="41"/>
      <c r="E10" s="30" t="s">
        <v>19</v>
      </c>
      <c r="F10" s="30" t="s">
        <v>1</v>
      </c>
      <c r="G10" s="30" t="s">
        <v>2</v>
      </c>
      <c r="H10" s="30" t="s">
        <v>9</v>
      </c>
      <c r="I10" s="30" t="s">
        <v>3</v>
      </c>
      <c r="J10" s="30" t="s">
        <v>10</v>
      </c>
      <c r="K10" s="30" t="s">
        <v>4</v>
      </c>
      <c r="L10" s="30" t="s">
        <v>11</v>
      </c>
      <c r="M10" s="30" t="s">
        <v>12</v>
      </c>
      <c r="N10" s="30" t="s">
        <v>13</v>
      </c>
      <c r="O10" s="30" t="s">
        <v>25</v>
      </c>
      <c r="P10" s="31" t="s">
        <v>20</v>
      </c>
    </row>
    <row r="11" spans="1:17" s="5" customFormat="1" ht="12.2" customHeight="1" x14ac:dyDescent="0.2">
      <c r="A11" s="47" t="s">
        <v>28</v>
      </c>
      <c r="B11" s="21"/>
      <c r="C11" s="26"/>
      <c r="D11" s="26"/>
      <c r="E11" s="20"/>
      <c r="F11" s="27"/>
      <c r="G11" s="20"/>
      <c r="H11" s="27"/>
      <c r="I11" s="27"/>
      <c r="J11" s="27"/>
      <c r="K11" s="27"/>
      <c r="L11" s="27"/>
      <c r="M11" s="27"/>
      <c r="N11" s="27"/>
      <c r="O11" s="27"/>
      <c r="P11" s="28"/>
      <c r="Q11" s="18"/>
    </row>
    <row r="12" spans="1:17" s="5" customFormat="1" ht="24.95" customHeight="1" x14ac:dyDescent="0.2">
      <c r="A12" s="48"/>
      <c r="B12" s="38" t="s">
        <v>16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18"/>
    </row>
    <row r="13" spans="1:17" ht="17.25" customHeight="1" x14ac:dyDescent="0.2">
      <c r="A13" s="48"/>
      <c r="B13" s="10">
        <v>3828</v>
      </c>
      <c r="C13" s="14">
        <f>SUM(E13:P13)</f>
        <v>4168</v>
      </c>
      <c r="D13" s="12">
        <f>SUM((C13-B13)/B13*100)</f>
        <v>8.8819226750261233</v>
      </c>
      <c r="E13" s="6">
        <v>44</v>
      </c>
      <c r="F13" s="6">
        <v>144</v>
      </c>
      <c r="G13" s="13">
        <v>206</v>
      </c>
      <c r="H13" s="6">
        <v>428</v>
      </c>
      <c r="I13" s="6">
        <v>14</v>
      </c>
      <c r="J13" s="6">
        <v>77</v>
      </c>
      <c r="K13" s="6">
        <v>69</v>
      </c>
      <c r="L13" s="6">
        <v>2425</v>
      </c>
      <c r="M13" s="17">
        <v>607</v>
      </c>
      <c r="N13" s="6">
        <v>151</v>
      </c>
      <c r="O13" s="3" t="s">
        <v>5</v>
      </c>
      <c r="P13" s="15">
        <v>3</v>
      </c>
    </row>
    <row r="14" spans="1:17" ht="24.95" customHeight="1" x14ac:dyDescent="0.2">
      <c r="A14" s="48"/>
      <c r="B14" s="39" t="s">
        <v>17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7" ht="17.25" customHeight="1" x14ac:dyDescent="0.2">
      <c r="A15" s="48"/>
      <c r="B15" s="11">
        <v>32</v>
      </c>
      <c r="C15" s="14">
        <f>SUM(E15:P15)</f>
        <v>29</v>
      </c>
      <c r="D15" s="12">
        <f>SUM((C15-B15)/B15*100)</f>
        <v>-9.375</v>
      </c>
      <c r="E15" s="3" t="s">
        <v>5</v>
      </c>
      <c r="F15" s="3">
        <v>2</v>
      </c>
      <c r="G15" s="7">
        <v>2</v>
      </c>
      <c r="H15" s="7">
        <v>8</v>
      </c>
      <c r="I15" s="3" t="s">
        <v>5</v>
      </c>
      <c r="J15" s="3">
        <v>1</v>
      </c>
      <c r="K15" s="3">
        <v>3</v>
      </c>
      <c r="L15" s="7">
        <v>5</v>
      </c>
      <c r="M15" s="7">
        <v>5</v>
      </c>
      <c r="N15" s="3">
        <v>3</v>
      </c>
      <c r="O15" s="3" t="s">
        <v>5</v>
      </c>
      <c r="P15" s="16" t="s">
        <v>5</v>
      </c>
    </row>
    <row r="16" spans="1:17" s="5" customFormat="1" ht="12.2" customHeight="1" x14ac:dyDescent="0.2">
      <c r="A16" s="49"/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3"/>
      <c r="M16" s="23"/>
      <c r="N16" s="23"/>
      <c r="O16" s="23"/>
      <c r="P16" s="22"/>
      <c r="Q16" s="18"/>
    </row>
    <row r="17" spans="1:17" s="5" customFormat="1" ht="12.2" customHeight="1" x14ac:dyDescent="0.2">
      <c r="A17" s="18"/>
      <c r="B17" s="18"/>
      <c r="C17" s="25"/>
      <c r="D17" s="25"/>
      <c r="E17" s="25"/>
      <c r="F17" s="25"/>
      <c r="G17" s="25"/>
      <c r="H17" s="25"/>
      <c r="I17" s="25"/>
      <c r="J17" s="25"/>
      <c r="K17" s="25"/>
      <c r="L17" s="18"/>
      <c r="M17" s="18"/>
      <c r="N17" s="18"/>
      <c r="O17" s="18"/>
      <c r="Q17" s="18"/>
    </row>
    <row r="18" spans="1:17" ht="15" customHeight="1" x14ac:dyDescent="0.2">
      <c r="A18" s="8" t="s">
        <v>22</v>
      </c>
      <c r="B18" s="8"/>
    </row>
    <row r="19" spans="1:17" ht="15" customHeight="1" x14ac:dyDescent="0.2">
      <c r="A19" s="4" t="s">
        <v>8</v>
      </c>
    </row>
    <row r="20" spans="1:17" ht="16.7" customHeight="1" x14ac:dyDescent="0.2">
      <c r="A20" s="1" t="s">
        <v>6</v>
      </c>
    </row>
    <row r="22" spans="1:17" ht="16.7" customHeight="1" x14ac:dyDescent="0.2">
      <c r="C22" s="5"/>
      <c r="D22" s="5"/>
      <c r="G22" s="19"/>
    </row>
    <row r="23" spans="1:17" ht="16.7" customHeight="1" x14ac:dyDescent="0.2">
      <c r="A23" s="32"/>
      <c r="G23" s="19"/>
    </row>
    <row r="24" spans="1:17" ht="16.7" customHeight="1" x14ac:dyDescent="0.2">
      <c r="G24" s="19"/>
    </row>
  </sheetData>
  <mergeCells count="14">
    <mergeCell ref="B12:P12"/>
    <mergeCell ref="B14:P14"/>
    <mergeCell ref="D9:D10"/>
    <mergeCell ref="A4:P4"/>
    <mergeCell ref="B9:C9"/>
    <mergeCell ref="B8:P8"/>
    <mergeCell ref="E9:P9"/>
    <mergeCell ref="A8:A10"/>
    <mergeCell ref="A11:A16"/>
    <mergeCell ref="A1:P1"/>
    <mergeCell ref="A2:P2"/>
    <mergeCell ref="A3:P3"/>
    <mergeCell ref="A5:P5"/>
    <mergeCell ref="A6:P6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ACCIDENTES Y MUERTOS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Diliana Mena</cp:lastModifiedBy>
  <cp:lastPrinted>2025-03-24T20:50:08Z</cp:lastPrinted>
  <dcterms:created xsi:type="dcterms:W3CDTF">2013-03-21T19:33:57Z</dcterms:created>
  <dcterms:modified xsi:type="dcterms:W3CDTF">2026-03-20T11:33:18Z</dcterms:modified>
</cp:coreProperties>
</file>